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SIMULASI KEBRHASILAN" sheetId="24" r:id="rId1"/>
    <sheet name="Sheet1" sheetId="25" state="hidden" r:id="rId2"/>
  </sheets>
  <definedNames>
    <definedName name="_xlnm._FilterDatabase" localSheetId="0" hidden="1">'SIMULASI KEBRHASILAN'!$A$9:$G$15</definedName>
    <definedName name="CEMERLANG">Sheet1!$B$4:$B$14</definedName>
    <definedName name="MARKAH">Sheet1!$A$4:$A$7</definedName>
    <definedName name="_xlnm.Print_Area" localSheetId="0">'SIMULASI KEBRHASILAN'!$A$1:$G$59</definedName>
    <definedName name="RENDAH">Sheet1!$E$4:$E$62</definedName>
    <definedName name="SEDERHANA">Sheet1!$D$4:$D$23</definedName>
    <definedName name="TINGGI">Sheet1!$C$4:$C$13</definedName>
  </definedNames>
  <calcPr calcId="152511"/>
</workbook>
</file>

<file path=xl/calcChain.xml><?xml version="1.0" encoding="utf-8"?>
<calcChain xmlns="http://schemas.openxmlformats.org/spreadsheetml/2006/main">
  <c r="E52" i="24" l="1"/>
  <c r="D52" i="24"/>
  <c r="F51" i="24" l="1"/>
  <c r="F52" i="24" s="1"/>
  <c r="D51" i="24" l="1"/>
  <c r="J69" i="25" s="1"/>
  <c r="E51" i="24"/>
  <c r="K69" i="25" s="1"/>
  <c r="D53" i="24" l="1"/>
  <c r="D54" i="24" s="1"/>
  <c r="E3" i="25"/>
  <c r="D3" i="25"/>
  <c r="C3" i="25"/>
  <c r="B3" i="25"/>
  <c r="E53" i="24" l="1"/>
  <c r="E54" i="24" s="1"/>
  <c r="F53" i="24"/>
</calcChain>
</file>

<file path=xl/sharedStrings.xml><?xml version="1.0" encoding="utf-8"?>
<sst xmlns="http://schemas.openxmlformats.org/spreadsheetml/2006/main" count="54" uniqueCount="44">
  <si>
    <t>MARKAH</t>
  </si>
  <si>
    <t>NAMA PYD</t>
  </si>
  <si>
    <t>GRED JAWATAN</t>
  </si>
  <si>
    <t>NO.K.P.</t>
  </si>
  <si>
    <t>TEMPAT BERTUGAS</t>
  </si>
  <si>
    <t>JAWATAN</t>
  </si>
  <si>
    <t>RENDAH</t>
  </si>
  <si>
    <t>TINGGI</t>
  </si>
  <si>
    <t>SKOR</t>
  </si>
  <si>
    <t>CEMERLANG</t>
  </si>
  <si>
    <t>SEDERHANA</t>
  </si>
  <si>
    <t>BIDANG TUGAS</t>
  </si>
  <si>
    <t>CATATAN</t>
  </si>
  <si>
    <t>MELEBIHI SASARAN</t>
  </si>
  <si>
    <t>KEKAL</t>
  </si>
  <si>
    <t>GUGUR</t>
  </si>
  <si>
    <t>JUMLAH MARKAH DAPAT TGH TAHUN</t>
  </si>
  <si>
    <t>JUMLAH MARKAH DAPAT AKHIR TAHUN</t>
  </si>
  <si>
    <t>PENILAIAN PERTAMA</t>
  </si>
  <si>
    <t>PENILAIAN AKHIR</t>
  </si>
  <si>
    <t>PP1</t>
  </si>
  <si>
    <t>PP2</t>
  </si>
  <si>
    <t>PYD</t>
  </si>
  <si>
    <t>PINDA</t>
  </si>
  <si>
    <t>TAMBAH</t>
  </si>
  <si>
    <t>/</t>
  </si>
  <si>
    <t>-</t>
  </si>
  <si>
    <t>JUMLAH MARKAH</t>
  </si>
  <si>
    <t>NO</t>
  </si>
  <si>
    <t>2. CATATKAN :</t>
  </si>
  <si>
    <t xml:space="preserve">    PINDA jika sasaran kerja dipinda</t>
  </si>
  <si>
    <t xml:space="preserve">    TAMBAH jika sasaran kerja ditambah</t>
  </si>
  <si>
    <t>NOTA:</t>
  </si>
  <si>
    <t>1. TANDAKAN ( / ) JIKA SASARAN KEBERHASILAN MELEBIHI SASARAN</t>
  </si>
  <si>
    <t>PENILAIAN BERSEPADU PEGAWAI PERKHIDMATAN PENDIDIKAN</t>
  </si>
  <si>
    <t>PENGESAHAN</t>
  </si>
  <si>
    <t>T/TANGAN &amp; TARIKH</t>
  </si>
  <si>
    <t>BILANGAN SASARAN</t>
  </si>
  <si>
    <t>PERATUS PENCAPAIAN</t>
  </si>
  <si>
    <t>BORANG KEBERHASILAN</t>
  </si>
  <si>
    <t>SASARAN KEBERHASILAN</t>
  </si>
  <si>
    <t xml:space="preserve">    KEKAL jika sasaran kerja dikekal</t>
  </si>
  <si>
    <t xml:space="preserve">    GUGUR jika sasaran kerja digugur</t>
  </si>
  <si>
    <t>TAHUN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</si>
</sst>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Arial Narrow"/>
      <family val="2"/>
    </font>
    <font>
      <b/>
      <sz val="16"/>
      <color rgb="FF7030A0"/>
      <name val="Century Gothic"/>
      <family val="2"/>
    </font>
    <font>
      <b/>
      <sz val="11"/>
      <color theme="1"/>
      <name val="Arial Narrow"/>
      <family val="2"/>
    </font>
    <font>
      <sz val="10"/>
      <color rgb="FF000000"/>
      <name val="Arial Narrow"/>
      <family val="2"/>
    </font>
    <font>
      <b/>
      <sz val="11"/>
      <color rgb="FF800000"/>
      <name val="Arial Narrow"/>
      <family val="2"/>
    </font>
    <font>
      <b/>
      <i/>
      <sz val="11"/>
      <color theme="1"/>
      <name val="Century Gothic"/>
      <family val="2"/>
    </font>
    <font>
      <b/>
      <sz val="10"/>
      <color rgb="FF008000"/>
      <name val="Arial Narrow"/>
      <family val="2"/>
    </font>
    <font>
      <b/>
      <sz val="10"/>
      <color rgb="FF800000"/>
      <name val="Arial Narrow"/>
      <family val="2"/>
    </font>
    <font>
      <b/>
      <sz val="14"/>
      <color theme="1"/>
      <name val="Century Gothic"/>
      <family val="2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4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Border="1"/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/>
    </xf>
    <xf numFmtId="1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0" fillId="0" borderId="0" xfId="0" quotePrefix="1"/>
    <xf numFmtId="0" fontId="10" fillId="3" borderId="3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/>
    </xf>
    <xf numFmtId="0" fontId="16" fillId="3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right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174625</xdr:colOff>
      <xdr:row>0</xdr:row>
      <xdr:rowOff>34542</xdr:rowOff>
    </xdr:from>
    <xdr:to>
      <xdr:col>7</xdr:col>
      <xdr:colOff>25977</xdr:colOff>
      <xdr:row>2</xdr:row>
      <xdr:rowOff>179919</xdr:rowOff>
    </xdr:to>
    <xdr:grpSp>
      <xdr:nvGrpSpPr>
        <xdr:cNvPr id="2" name="Group 1"/>
        <xdr:cNvGrpSpPr/>
      </xdr:nvGrpSpPr>
      <xdr:grpSpPr>
        <a:xfrm>
          <a:off x="6006042" y="34542"/>
          <a:ext cx="2116185" cy="568710"/>
          <a:chOff x="6004928" y="87457"/>
          <a:chExt cx="2117299" cy="556780"/>
        </a:xfrm>
      </xdr:grpSpPr>
      <xdr:pic>
        <xdr:nvPicPr>
          <xdr:cNvPr id="3" name="Picture 8" descr="LOGO KPM 2013 BM-01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456" t="17392" r="3589" b="21738"/>
          <a:stretch/>
        </xdr:blipFill>
        <xdr:spPr bwMode="auto">
          <a:xfrm>
            <a:off x="6644258" y="87457"/>
            <a:ext cx="1477969" cy="55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 descr="Image result for jata negara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4928" y="139631"/>
            <a:ext cx="606425" cy="46679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13"/>
  <sheetViews>
    <sheetView tabSelected="1" zoomScale="90" zoomScaleNormal="90" workbookViewId="0">
      <selection activeCell="A3" sqref="A3:D3"/>
    </sheetView>
  </sheetViews>
  <sheetFormatPr defaultRowHeight="15" x14ac:dyDescent="0.25"/>
  <cols>
    <col min="1" max="1" width="23.28515625" customWidth="1"/>
    <col min="2" max="2" width="5.42578125" customWidth="1"/>
    <col min="3" max="3" width="43.85546875" style="9" customWidth="1"/>
    <col min="4" max="4" width="14.85546875" style="9" customWidth="1"/>
    <col min="5" max="5" width="12.7109375" style="9" customWidth="1"/>
    <col min="6" max="6" width="10.42578125" style="9" customWidth="1"/>
    <col min="7" max="7" width="10.85546875" style="9" customWidth="1"/>
    <col min="8" max="8" width="5.140625" style="9" customWidth="1"/>
    <col min="9" max="9" width="13.5703125" style="9" customWidth="1"/>
    <col min="10" max="10" width="13" style="9" customWidth="1"/>
    <col min="11" max="11" width="11.28515625" style="9" customWidth="1"/>
  </cols>
  <sheetData>
    <row r="1" spans="1:11" x14ac:dyDescent="0.25">
      <c r="A1" s="71" t="s">
        <v>34</v>
      </c>
      <c r="B1" s="71"/>
      <c r="C1" s="71"/>
      <c r="D1" s="71"/>
    </row>
    <row r="2" spans="1:11" ht="18" x14ac:dyDescent="0.25">
      <c r="A2" s="72" t="s">
        <v>39</v>
      </c>
      <c r="B2" s="72"/>
      <c r="C2" s="72"/>
      <c r="D2" s="72"/>
    </row>
    <row r="3" spans="1:11" ht="18" x14ac:dyDescent="0.25">
      <c r="A3" s="72" t="s">
        <v>43</v>
      </c>
      <c r="B3" s="72"/>
      <c r="C3" s="72"/>
      <c r="D3" s="72"/>
    </row>
    <row r="4" spans="1:11" x14ac:dyDescent="0.25">
      <c r="A4" s="56"/>
      <c r="B4" s="56"/>
      <c r="C4" s="56"/>
      <c r="D4" s="56"/>
      <c r="E4" s="56"/>
      <c r="F4" s="56"/>
      <c r="G4" s="56"/>
      <c r="H4" s="30"/>
      <c r="I4" s="30"/>
      <c r="J4" s="30"/>
      <c r="K4" s="30"/>
    </row>
    <row r="5" spans="1:11" ht="16.5" customHeight="1" x14ac:dyDescent="0.25">
      <c r="A5" s="51" t="s">
        <v>1</v>
      </c>
      <c r="B5" s="68"/>
      <c r="C5" s="70"/>
      <c r="D5" s="50" t="s">
        <v>2</v>
      </c>
      <c r="E5" s="68"/>
      <c r="F5" s="69"/>
      <c r="G5" s="70"/>
      <c r="H5" s="27"/>
      <c r="I5" s="28"/>
      <c r="J5" s="28"/>
      <c r="K5" s="28"/>
    </row>
    <row r="6" spans="1:11" ht="15" customHeight="1" x14ac:dyDescent="0.25">
      <c r="A6" s="51" t="s">
        <v>3</v>
      </c>
      <c r="B6" s="68"/>
      <c r="C6" s="70"/>
      <c r="D6" s="92" t="s">
        <v>4</v>
      </c>
      <c r="E6" s="86"/>
      <c r="F6" s="87"/>
      <c r="G6" s="88"/>
      <c r="H6" s="27"/>
      <c r="I6" s="28"/>
      <c r="J6" s="28"/>
      <c r="K6" s="28"/>
    </row>
    <row r="7" spans="1:11" x14ac:dyDescent="0.25">
      <c r="A7" s="51" t="s">
        <v>5</v>
      </c>
      <c r="B7" s="68"/>
      <c r="C7" s="70"/>
      <c r="D7" s="93"/>
      <c r="E7" s="89"/>
      <c r="F7" s="90"/>
      <c r="G7" s="91"/>
      <c r="H7" s="27"/>
      <c r="I7" s="58" t="s">
        <v>32</v>
      </c>
      <c r="J7" s="28"/>
      <c r="K7" s="28"/>
    </row>
    <row r="8" spans="1:11" ht="4.5" customHeight="1" thickBot="1" x14ac:dyDescent="0.3">
      <c r="A8" s="1"/>
      <c r="B8" s="2"/>
      <c r="C8" s="10"/>
      <c r="D8" s="10"/>
      <c r="E8" s="10"/>
      <c r="F8" s="31"/>
      <c r="G8" s="31"/>
      <c r="H8" s="36"/>
      <c r="I8" s="15"/>
      <c r="J8" s="15"/>
      <c r="K8" s="15"/>
    </row>
    <row r="9" spans="1:11" s="29" customFormat="1" ht="35.25" customHeight="1" thickTop="1" x14ac:dyDescent="0.25">
      <c r="A9" s="48" t="s">
        <v>11</v>
      </c>
      <c r="B9" s="47" t="s">
        <v>28</v>
      </c>
      <c r="C9" s="47" t="s">
        <v>40</v>
      </c>
      <c r="D9" s="47" t="s">
        <v>18</v>
      </c>
      <c r="E9" s="47" t="s">
        <v>19</v>
      </c>
      <c r="F9" s="61" t="s">
        <v>13</v>
      </c>
      <c r="G9" s="62" t="s">
        <v>12</v>
      </c>
      <c r="I9" s="59" t="s">
        <v>33</v>
      </c>
    </row>
    <row r="10" spans="1:11" ht="16.5" customHeight="1" x14ac:dyDescent="0.25">
      <c r="A10" s="67"/>
      <c r="B10" s="34"/>
      <c r="C10" s="33"/>
      <c r="D10" s="32">
        <v>100</v>
      </c>
      <c r="E10" s="32">
        <v>51</v>
      </c>
      <c r="F10" s="34" t="s">
        <v>25</v>
      </c>
      <c r="G10" s="34"/>
      <c r="I10" s="60" t="s">
        <v>29</v>
      </c>
      <c r="J10"/>
      <c r="K10"/>
    </row>
    <row r="11" spans="1:11" ht="16.5" x14ac:dyDescent="0.25">
      <c r="A11" s="33"/>
      <c r="B11" s="34"/>
      <c r="C11" s="33"/>
      <c r="D11" s="32">
        <v>100</v>
      </c>
      <c r="E11" s="32">
        <v>51</v>
      </c>
      <c r="F11" s="34"/>
      <c r="G11" s="34"/>
      <c r="I11" s="60" t="s">
        <v>41</v>
      </c>
      <c r="J11"/>
      <c r="K11"/>
    </row>
    <row r="12" spans="1:11" ht="16.5" x14ac:dyDescent="0.25">
      <c r="A12" s="33"/>
      <c r="B12" s="34"/>
      <c r="C12" s="33"/>
      <c r="D12" s="32">
        <v>100</v>
      </c>
      <c r="E12" s="32">
        <v>51</v>
      </c>
      <c r="F12" s="34" t="s">
        <v>25</v>
      </c>
      <c r="G12" s="34"/>
      <c r="I12" s="60" t="s">
        <v>30</v>
      </c>
      <c r="J12"/>
      <c r="K12"/>
    </row>
    <row r="13" spans="1:11" ht="16.5" x14ac:dyDescent="0.25">
      <c r="A13" s="33"/>
      <c r="B13" s="34"/>
      <c r="C13" s="33"/>
      <c r="D13" s="32">
        <v>100</v>
      </c>
      <c r="E13" s="32"/>
      <c r="F13" s="34"/>
      <c r="G13" s="34"/>
      <c r="I13" s="60" t="s">
        <v>42</v>
      </c>
      <c r="J13"/>
      <c r="K13"/>
    </row>
    <row r="14" spans="1:11" ht="16.5" x14ac:dyDescent="0.25">
      <c r="A14" s="33"/>
      <c r="B14" s="34"/>
      <c r="C14" s="33"/>
      <c r="D14" s="32"/>
      <c r="E14" s="32"/>
      <c r="F14" s="34"/>
      <c r="G14" s="34"/>
      <c r="I14" s="60" t="s">
        <v>31</v>
      </c>
      <c r="J14"/>
      <c r="K14"/>
    </row>
    <row r="15" spans="1:11" ht="16.5" x14ac:dyDescent="0.25">
      <c r="A15" s="33"/>
      <c r="B15" s="34"/>
      <c r="C15" s="33"/>
      <c r="D15" s="32"/>
      <c r="E15" s="32"/>
      <c r="F15" s="34"/>
      <c r="G15" s="34"/>
      <c r="I15" s="57"/>
      <c r="J15"/>
      <c r="K15"/>
    </row>
    <row r="16" spans="1:11" ht="16.5" x14ac:dyDescent="0.25">
      <c r="A16" s="33"/>
      <c r="B16" s="34"/>
      <c r="C16" s="33"/>
      <c r="D16" s="32"/>
      <c r="E16" s="32"/>
      <c r="F16" s="34"/>
      <c r="G16" s="34"/>
      <c r="I16" s="57"/>
      <c r="J16"/>
      <c r="K16"/>
    </row>
    <row r="17" spans="1:11" ht="16.5" x14ac:dyDescent="0.25">
      <c r="A17" s="33"/>
      <c r="B17" s="34"/>
      <c r="C17" s="33"/>
      <c r="D17" s="32"/>
      <c r="E17" s="32"/>
      <c r="F17" s="34"/>
      <c r="G17" s="34"/>
      <c r="I17" s="23"/>
      <c r="J17"/>
      <c r="K17"/>
    </row>
    <row r="18" spans="1:11" ht="16.5" x14ac:dyDescent="0.25">
      <c r="A18" s="33"/>
      <c r="B18" s="34"/>
      <c r="C18" s="33"/>
      <c r="D18" s="32"/>
      <c r="E18" s="32"/>
      <c r="F18" s="34"/>
      <c r="G18" s="34"/>
      <c r="I18" s="23"/>
      <c r="J18"/>
      <c r="K18"/>
    </row>
    <row r="19" spans="1:11" ht="16.5" x14ac:dyDescent="0.25">
      <c r="A19" s="33"/>
      <c r="B19" s="34"/>
      <c r="C19" s="33"/>
      <c r="D19" s="32"/>
      <c r="E19" s="32"/>
      <c r="F19" s="34"/>
      <c r="G19" s="34"/>
      <c r="I19" s="23"/>
      <c r="J19"/>
      <c r="K19"/>
    </row>
    <row r="20" spans="1:11" ht="16.5" x14ac:dyDescent="0.25">
      <c r="A20" s="33"/>
      <c r="B20" s="34"/>
      <c r="C20" s="33"/>
      <c r="D20" s="32"/>
      <c r="E20" s="32"/>
      <c r="F20" s="34"/>
      <c r="G20" s="34"/>
      <c r="I20" s="23"/>
      <c r="J20"/>
      <c r="K20"/>
    </row>
    <row r="21" spans="1:11" ht="16.5" x14ac:dyDescent="0.25">
      <c r="A21" s="33"/>
      <c r="B21" s="34"/>
      <c r="C21" s="33"/>
      <c r="D21" s="32"/>
      <c r="E21" s="32"/>
      <c r="F21" s="34"/>
      <c r="G21" s="34"/>
      <c r="I21" s="23"/>
      <c r="J21"/>
      <c r="K21"/>
    </row>
    <row r="22" spans="1:11" ht="16.5" x14ac:dyDescent="0.25">
      <c r="A22" s="34"/>
      <c r="B22" s="34"/>
      <c r="C22" s="33"/>
      <c r="D22" s="32"/>
      <c r="E22" s="32"/>
      <c r="F22" s="34"/>
      <c r="G22" s="34"/>
      <c r="I22" s="23"/>
      <c r="J22"/>
      <c r="K22"/>
    </row>
    <row r="23" spans="1:11" ht="16.5" x14ac:dyDescent="0.25">
      <c r="A23" s="34"/>
      <c r="B23" s="34"/>
      <c r="C23" s="35"/>
      <c r="D23" s="32"/>
      <c r="E23" s="32"/>
      <c r="F23" s="34"/>
      <c r="G23" s="34"/>
      <c r="I23" s="14"/>
      <c r="J23"/>
      <c r="K23"/>
    </row>
    <row r="24" spans="1:11" ht="16.5" x14ac:dyDescent="0.25">
      <c r="A24" s="52"/>
      <c r="B24" s="53"/>
      <c r="C24" s="52"/>
      <c r="D24" s="54"/>
      <c r="E24" s="54"/>
      <c r="F24" s="34"/>
      <c r="G24" s="34"/>
      <c r="I24" s="24"/>
      <c r="J24"/>
      <c r="K24"/>
    </row>
    <row r="25" spans="1:11" ht="16.5" x14ac:dyDescent="0.25">
      <c r="A25" s="53"/>
      <c r="B25" s="53"/>
      <c r="C25" s="52"/>
      <c r="D25" s="54"/>
      <c r="E25" s="54"/>
      <c r="F25" s="34"/>
      <c r="G25" s="34"/>
      <c r="I25" s="24"/>
      <c r="J25"/>
      <c r="K25"/>
    </row>
    <row r="26" spans="1:11" ht="16.5" x14ac:dyDescent="0.25">
      <c r="A26" s="53"/>
      <c r="B26" s="53"/>
      <c r="C26" s="52"/>
      <c r="D26" s="54"/>
      <c r="E26" s="54"/>
      <c r="F26" s="34"/>
      <c r="G26" s="34"/>
      <c r="I26" s="25"/>
      <c r="J26"/>
      <c r="K26"/>
    </row>
    <row r="27" spans="1:11" ht="16.5" x14ac:dyDescent="0.25">
      <c r="A27" s="53"/>
      <c r="B27" s="53"/>
      <c r="C27" s="52"/>
      <c r="D27" s="54"/>
      <c r="E27" s="54"/>
      <c r="F27" s="34"/>
      <c r="G27" s="34"/>
      <c r="I27" s="25"/>
      <c r="J27"/>
      <c r="K27"/>
    </row>
    <row r="28" spans="1:11" ht="16.5" x14ac:dyDescent="0.25">
      <c r="A28" s="52"/>
      <c r="B28" s="53"/>
      <c r="C28" s="52"/>
      <c r="D28" s="54"/>
      <c r="E28" s="54"/>
      <c r="F28" s="34"/>
      <c r="G28" s="34"/>
      <c r="I28" s="25"/>
      <c r="J28"/>
      <c r="K28"/>
    </row>
    <row r="29" spans="1:11" ht="16.5" x14ac:dyDescent="0.25">
      <c r="A29" s="52"/>
      <c r="B29" s="53"/>
      <c r="C29" s="52"/>
      <c r="D29" s="54"/>
      <c r="E29" s="54"/>
      <c r="F29" s="34"/>
      <c r="G29" s="34"/>
      <c r="I29" s="25"/>
      <c r="J29"/>
      <c r="K29"/>
    </row>
    <row r="30" spans="1:11" ht="16.5" x14ac:dyDescent="0.25">
      <c r="A30" s="52"/>
      <c r="B30" s="53"/>
      <c r="C30" s="52"/>
      <c r="D30" s="54"/>
      <c r="E30" s="54"/>
      <c r="F30" s="34"/>
      <c r="G30" s="34"/>
      <c r="I30" s="25"/>
      <c r="J30"/>
      <c r="K30"/>
    </row>
    <row r="31" spans="1:11" ht="16.5" x14ac:dyDescent="0.25">
      <c r="A31" s="52"/>
      <c r="B31" s="53"/>
      <c r="C31" s="52"/>
      <c r="D31" s="54"/>
      <c r="E31" s="54"/>
      <c r="F31" s="34"/>
      <c r="G31" s="34"/>
      <c r="I31" s="25"/>
      <c r="J31"/>
      <c r="K31"/>
    </row>
    <row r="32" spans="1:11" ht="16.5" x14ac:dyDescent="0.25">
      <c r="A32" s="53"/>
      <c r="B32" s="53"/>
      <c r="C32" s="52"/>
      <c r="D32" s="54"/>
      <c r="E32" s="54"/>
      <c r="F32" s="34"/>
      <c r="G32" s="34"/>
      <c r="I32" s="25"/>
      <c r="J32"/>
      <c r="K32"/>
    </row>
    <row r="33" spans="1:11" ht="16.5" x14ac:dyDescent="0.25">
      <c r="A33" s="52"/>
      <c r="B33" s="53"/>
      <c r="C33" s="55"/>
      <c r="D33" s="54"/>
      <c r="E33" s="54"/>
      <c r="F33" s="34"/>
      <c r="G33" s="34"/>
      <c r="I33" s="15"/>
      <c r="J33"/>
      <c r="K33"/>
    </row>
    <row r="34" spans="1:11" ht="16.5" x14ac:dyDescent="0.25">
      <c r="A34" s="33"/>
      <c r="B34" s="34"/>
      <c r="C34" s="33"/>
      <c r="D34" s="32"/>
      <c r="E34" s="32"/>
      <c r="F34" s="34"/>
      <c r="G34" s="34"/>
      <c r="I34" s="12"/>
      <c r="J34"/>
      <c r="K34"/>
    </row>
    <row r="35" spans="1:11" ht="16.5" x14ac:dyDescent="0.25">
      <c r="A35" s="34"/>
      <c r="B35" s="34"/>
      <c r="C35" s="33"/>
      <c r="D35" s="32"/>
      <c r="E35" s="32"/>
      <c r="F35" s="34"/>
      <c r="G35" s="34"/>
      <c r="I35" s="12"/>
      <c r="J35"/>
      <c r="K35"/>
    </row>
    <row r="36" spans="1:11" s="9" customFormat="1" ht="16.5" x14ac:dyDescent="0.25">
      <c r="A36" s="33"/>
      <c r="B36" s="34"/>
      <c r="C36" s="33"/>
      <c r="D36" s="32"/>
      <c r="E36" s="32"/>
      <c r="F36" s="34"/>
      <c r="G36" s="34"/>
      <c r="I36" s="13"/>
    </row>
    <row r="37" spans="1:11" s="9" customFormat="1" ht="16.5" x14ac:dyDescent="0.25">
      <c r="A37" s="33"/>
      <c r="B37" s="34"/>
      <c r="C37" s="33"/>
      <c r="D37" s="32"/>
      <c r="E37" s="32"/>
      <c r="F37" s="34"/>
      <c r="G37" s="34"/>
      <c r="I37" s="13"/>
    </row>
    <row r="38" spans="1:11" s="9" customFormat="1" ht="16.5" x14ac:dyDescent="0.25">
      <c r="A38" s="33"/>
      <c r="B38" s="34"/>
      <c r="C38" s="33"/>
      <c r="D38" s="32"/>
      <c r="E38" s="32"/>
      <c r="F38" s="34"/>
      <c r="G38" s="34"/>
      <c r="I38" s="13"/>
    </row>
    <row r="39" spans="1:11" s="9" customFormat="1" ht="16.5" x14ac:dyDescent="0.25">
      <c r="A39" s="33"/>
      <c r="B39" s="34"/>
      <c r="C39" s="33"/>
      <c r="D39" s="32"/>
      <c r="E39" s="32"/>
      <c r="F39" s="34"/>
      <c r="G39" s="34"/>
      <c r="I39" s="13"/>
    </row>
    <row r="40" spans="1:11" s="9" customFormat="1" ht="16.5" x14ac:dyDescent="0.25">
      <c r="A40" s="33"/>
      <c r="B40" s="34"/>
      <c r="C40" s="33"/>
      <c r="D40" s="32"/>
      <c r="E40" s="32"/>
      <c r="F40" s="34"/>
      <c r="G40" s="34"/>
      <c r="I40" s="13"/>
    </row>
    <row r="41" spans="1:11" s="9" customFormat="1" ht="16.5" x14ac:dyDescent="0.25">
      <c r="A41" s="33"/>
      <c r="B41" s="34"/>
      <c r="C41" s="33"/>
      <c r="D41" s="32"/>
      <c r="E41" s="32"/>
      <c r="F41" s="34"/>
      <c r="G41" s="34"/>
      <c r="I41" s="13"/>
    </row>
    <row r="42" spans="1:11" s="9" customFormat="1" ht="16.5" x14ac:dyDescent="0.25">
      <c r="A42" s="33"/>
      <c r="B42" s="34"/>
      <c r="C42" s="33"/>
      <c r="D42" s="32"/>
      <c r="E42" s="32"/>
      <c r="F42" s="34"/>
      <c r="G42" s="34"/>
      <c r="I42" s="13"/>
    </row>
    <row r="43" spans="1:11" s="9" customFormat="1" ht="16.5" x14ac:dyDescent="0.25">
      <c r="A43" s="33"/>
      <c r="B43" s="34"/>
      <c r="C43" s="33"/>
      <c r="D43" s="32"/>
      <c r="E43" s="32"/>
      <c r="F43" s="34"/>
      <c r="G43" s="34"/>
      <c r="I43" s="13"/>
    </row>
    <row r="44" spans="1:11" ht="16.5" x14ac:dyDescent="0.25">
      <c r="A44" s="33"/>
      <c r="B44" s="34"/>
      <c r="C44" s="33"/>
      <c r="D44" s="32"/>
      <c r="E44" s="32"/>
      <c r="F44" s="34"/>
      <c r="G44" s="34"/>
      <c r="I44" s="12"/>
      <c r="J44"/>
      <c r="K44"/>
    </row>
    <row r="45" spans="1:11" ht="16.5" x14ac:dyDescent="0.25">
      <c r="A45" s="34"/>
      <c r="B45" s="34"/>
      <c r="C45" s="33"/>
      <c r="D45" s="32"/>
      <c r="E45" s="32"/>
      <c r="F45" s="34"/>
      <c r="G45" s="34"/>
      <c r="I45" s="12"/>
      <c r="J45"/>
      <c r="K45"/>
    </row>
    <row r="46" spans="1:11" ht="16.5" x14ac:dyDescent="0.25">
      <c r="A46" s="33"/>
      <c r="B46" s="34"/>
      <c r="C46" s="33"/>
      <c r="D46" s="32"/>
      <c r="E46" s="32"/>
      <c r="F46" s="34"/>
      <c r="G46" s="34"/>
      <c r="I46" s="13"/>
      <c r="J46"/>
      <c r="K46"/>
    </row>
    <row r="47" spans="1:11" ht="16.5" x14ac:dyDescent="0.25">
      <c r="A47" s="33"/>
      <c r="B47" s="34"/>
      <c r="C47" s="33"/>
      <c r="D47" s="32"/>
      <c r="E47" s="32"/>
      <c r="F47" s="34"/>
      <c r="G47" s="34"/>
      <c r="I47" s="13"/>
      <c r="J47"/>
      <c r="K47"/>
    </row>
    <row r="48" spans="1:11" ht="16.5" x14ac:dyDescent="0.25">
      <c r="A48" s="33"/>
      <c r="B48" s="34"/>
      <c r="C48" s="33"/>
      <c r="D48" s="32"/>
      <c r="E48" s="32"/>
      <c r="F48" s="34"/>
      <c r="G48" s="34"/>
      <c r="I48" s="13"/>
      <c r="J48"/>
      <c r="K48"/>
    </row>
    <row r="49" spans="1:12" ht="16.5" x14ac:dyDescent="0.25">
      <c r="A49" s="33"/>
      <c r="B49" s="34"/>
      <c r="C49" s="33"/>
      <c r="D49" s="32"/>
      <c r="E49" s="32"/>
      <c r="F49" s="34"/>
      <c r="G49" s="34"/>
      <c r="I49" s="13"/>
      <c r="J49"/>
      <c r="K49"/>
    </row>
    <row r="50" spans="1:12" ht="16.5" x14ac:dyDescent="0.25">
      <c r="A50" s="33"/>
      <c r="B50" s="34"/>
      <c r="C50" s="33"/>
      <c r="D50" s="32"/>
      <c r="E50" s="32"/>
      <c r="F50" s="34"/>
      <c r="G50" s="34"/>
      <c r="I50" s="13"/>
      <c r="J50"/>
      <c r="K50"/>
    </row>
    <row r="51" spans="1:12" ht="16.5" x14ac:dyDescent="0.25">
      <c r="A51" s="79" t="s">
        <v>37</v>
      </c>
      <c r="B51" s="79"/>
      <c r="C51" s="79"/>
      <c r="D51" s="38">
        <f>COUNTIF(D10:D50,"&gt;0.01")</f>
        <v>4</v>
      </c>
      <c r="E51" s="38">
        <f>COUNTIF(E10:E50,"&gt;0.01")</f>
        <v>3</v>
      </c>
      <c r="F51" s="38">
        <f>COUNTIF(F10:F50,Sheet1!E69)</f>
        <v>2</v>
      </c>
      <c r="G51" s="63"/>
      <c r="I51" s="13"/>
      <c r="J51"/>
      <c r="K51"/>
    </row>
    <row r="52" spans="1:12" ht="16.5" x14ac:dyDescent="0.25">
      <c r="A52" s="79" t="s">
        <v>27</v>
      </c>
      <c r="B52" s="79"/>
      <c r="C52" s="79"/>
      <c r="D52" s="37">
        <f>SUM(D10:D50)</f>
        <v>400</v>
      </c>
      <c r="E52" s="37">
        <f>SUM(E10:E50)</f>
        <v>153</v>
      </c>
      <c r="F52" s="38">
        <f>F51*100</f>
        <v>200</v>
      </c>
      <c r="G52" s="64"/>
      <c r="I52" s="13"/>
      <c r="J52"/>
      <c r="K52"/>
    </row>
    <row r="53" spans="1:12" ht="16.5" x14ac:dyDescent="0.25">
      <c r="A53" s="79" t="s">
        <v>38</v>
      </c>
      <c r="B53" s="79"/>
      <c r="C53" s="79"/>
      <c r="D53" s="39">
        <f>D52/Sheet1!J69*100</f>
        <v>100</v>
      </c>
      <c r="E53" s="39">
        <f>E52/Sheet1!K69*100</f>
        <v>51</v>
      </c>
      <c r="F53" s="39">
        <f>(F51/E51)*100</f>
        <v>66.666666666666657</v>
      </c>
      <c r="G53" s="65"/>
      <c r="I53" s="13"/>
      <c r="J53"/>
      <c r="K53"/>
    </row>
    <row r="54" spans="1:12" ht="20.25" x14ac:dyDescent="0.25">
      <c r="A54" s="79" t="s">
        <v>8</v>
      </c>
      <c r="B54" s="79"/>
      <c r="C54" s="79"/>
      <c r="D54" s="43">
        <f>VLOOKUP(D53,Sheet1!$A$69:$B$72,2)</f>
        <v>4</v>
      </c>
      <c r="E54" s="43">
        <f>VLOOKUP(E53,Sheet1!$A$69:$B$72,2)</f>
        <v>3</v>
      </c>
      <c r="F54" s="64"/>
      <c r="G54" s="66"/>
      <c r="I54" s="13"/>
      <c r="J54"/>
      <c r="K54"/>
    </row>
    <row r="55" spans="1:12" ht="13.5" customHeight="1" x14ac:dyDescent="0.25">
      <c r="A55" s="80" t="s">
        <v>35</v>
      </c>
      <c r="B55" s="81"/>
      <c r="C55" s="81"/>
      <c r="D55" s="81"/>
      <c r="E55" s="81"/>
      <c r="F55" s="81"/>
      <c r="G55" s="81"/>
      <c r="H55" s="13"/>
      <c r="I55" s="13"/>
      <c r="J55" s="11"/>
      <c r="K55"/>
    </row>
    <row r="56" spans="1:12" ht="17.25" customHeight="1" x14ac:dyDescent="0.25">
      <c r="A56" s="76" t="s">
        <v>36</v>
      </c>
      <c r="B56" s="78"/>
      <c r="C56" s="44" t="s">
        <v>18</v>
      </c>
      <c r="D56" s="76" t="s">
        <v>19</v>
      </c>
      <c r="E56" s="77"/>
      <c r="F56" s="77"/>
      <c r="G56" s="78"/>
      <c r="H56" s="13"/>
      <c r="I56" s="11"/>
      <c r="J56"/>
      <c r="K56"/>
    </row>
    <row r="57" spans="1:12" ht="30" customHeight="1" x14ac:dyDescent="0.25">
      <c r="A57" s="82" t="s">
        <v>20</v>
      </c>
      <c r="B57" s="83"/>
      <c r="C57" s="45"/>
      <c r="D57" s="73"/>
      <c r="E57" s="74"/>
      <c r="F57" s="74"/>
      <c r="G57" s="75"/>
      <c r="H57" s="13"/>
      <c r="I57" s="11"/>
      <c r="J57"/>
      <c r="K57"/>
    </row>
    <row r="58" spans="1:12" ht="30" customHeight="1" x14ac:dyDescent="0.25">
      <c r="A58" s="84" t="s">
        <v>21</v>
      </c>
      <c r="B58" s="85"/>
      <c r="C58" s="45"/>
      <c r="D58" s="73"/>
      <c r="E58" s="74"/>
      <c r="F58" s="74"/>
      <c r="G58" s="75"/>
      <c r="H58" s="13"/>
      <c r="I58" s="11"/>
      <c r="J58"/>
      <c r="K58"/>
    </row>
    <row r="59" spans="1:12" ht="30" customHeight="1" x14ac:dyDescent="0.25">
      <c r="A59" s="84" t="s">
        <v>22</v>
      </c>
      <c r="B59" s="85"/>
      <c r="C59" s="46"/>
      <c r="D59" s="73"/>
      <c r="E59" s="74"/>
      <c r="F59" s="74"/>
      <c r="G59" s="75"/>
      <c r="H59" s="13"/>
      <c r="I59" s="11"/>
      <c r="J59"/>
      <c r="K59"/>
    </row>
    <row r="60" spans="1:12" ht="16.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1"/>
      <c r="K60"/>
    </row>
    <row r="61" spans="1:12" ht="16.5" x14ac:dyDescent="0.25">
      <c r="A61" s="17"/>
      <c r="B61" s="17"/>
      <c r="C61" s="13"/>
      <c r="D61" s="13"/>
      <c r="E61" s="13"/>
      <c r="F61" s="13"/>
      <c r="G61" s="13"/>
      <c r="H61" s="13"/>
      <c r="I61" s="13"/>
      <c r="J61" s="13"/>
      <c r="K61" s="13"/>
      <c r="L61" s="11"/>
    </row>
    <row r="62" spans="1:12" x14ac:dyDescent="0.25">
      <c r="A62" s="18"/>
      <c r="B62" s="11"/>
      <c r="C62" s="15"/>
      <c r="D62" s="15"/>
      <c r="E62" s="15"/>
      <c r="F62" s="15"/>
      <c r="G62" s="15"/>
      <c r="H62" s="15"/>
      <c r="I62" s="15"/>
      <c r="J62" s="15"/>
      <c r="K62" s="15"/>
      <c r="L62" s="11"/>
    </row>
    <row r="63" spans="1:12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1"/>
    </row>
    <row r="64" spans="1:12" x14ac:dyDescent="0.25">
      <c r="A64" s="16"/>
      <c r="B64" s="16"/>
      <c r="C64" s="12"/>
      <c r="D64" s="12"/>
      <c r="E64" s="12"/>
      <c r="F64" s="12"/>
      <c r="G64" s="12"/>
      <c r="H64" s="12"/>
      <c r="I64" s="12"/>
      <c r="J64" s="12"/>
      <c r="K64" s="12"/>
      <c r="L64" s="11"/>
    </row>
    <row r="65" spans="1:12" ht="16.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1"/>
    </row>
    <row r="66" spans="1:12" ht="16.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1"/>
    </row>
    <row r="67" spans="1:12" ht="16.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1"/>
    </row>
    <row r="68" spans="1:12" ht="16.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1"/>
    </row>
    <row r="69" spans="1:12" ht="16.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1"/>
    </row>
    <row r="70" spans="1:12" ht="16.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1"/>
    </row>
    <row r="71" spans="1:12" ht="16.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1"/>
    </row>
    <row r="72" spans="1:12" ht="16.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1"/>
    </row>
    <row r="73" spans="1:12" ht="16.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1"/>
    </row>
    <row r="74" spans="1:12" ht="16.5" x14ac:dyDescent="0.25">
      <c r="A74" s="1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1"/>
    </row>
    <row r="75" spans="1:12" ht="16.5" x14ac:dyDescent="0.25">
      <c r="A75" s="1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1"/>
    </row>
    <row r="76" spans="1:12" ht="16.5" x14ac:dyDescent="0.25">
      <c r="A76" s="20"/>
      <c r="B76" s="11"/>
      <c r="C76" s="15"/>
      <c r="D76" s="15"/>
      <c r="E76" s="15"/>
      <c r="F76" s="15"/>
      <c r="G76" s="15"/>
      <c r="H76" s="15"/>
      <c r="I76" s="15"/>
      <c r="J76" s="15"/>
      <c r="K76" s="15"/>
      <c r="L76" s="11"/>
    </row>
    <row r="77" spans="1:12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1"/>
    </row>
    <row r="78" spans="1:12" x14ac:dyDescent="0.25">
      <c r="A78" s="16"/>
      <c r="B78" s="16"/>
      <c r="C78" s="12"/>
      <c r="D78" s="12"/>
      <c r="E78" s="12"/>
      <c r="F78" s="12"/>
      <c r="G78" s="12"/>
      <c r="H78" s="12"/>
      <c r="I78" s="12"/>
      <c r="J78" s="12"/>
      <c r="K78" s="12"/>
      <c r="L78" s="11"/>
    </row>
    <row r="79" spans="1:12" ht="16.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1"/>
    </row>
    <row r="80" spans="1:12" ht="16.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1"/>
    </row>
    <row r="81" spans="1:12" ht="16.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1"/>
    </row>
    <row r="82" spans="1:12" ht="16.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1"/>
    </row>
    <row r="83" spans="1:12" ht="16.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1"/>
    </row>
    <row r="84" spans="1:12" ht="16.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1"/>
    </row>
    <row r="85" spans="1:12" ht="16.5" x14ac:dyDescent="0.25">
      <c r="A85" s="1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1"/>
    </row>
    <row r="86" spans="1:12" ht="16.5" x14ac:dyDescent="0.25">
      <c r="A86" s="21"/>
      <c r="B86" s="11"/>
      <c r="C86" s="15"/>
      <c r="D86" s="15"/>
      <c r="E86" s="15"/>
      <c r="F86" s="15"/>
      <c r="G86" s="15"/>
      <c r="H86" s="15"/>
      <c r="I86" s="15"/>
      <c r="J86" s="15"/>
      <c r="K86" s="15"/>
      <c r="L86" s="11"/>
    </row>
    <row r="87" spans="1:12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1"/>
    </row>
    <row r="88" spans="1:12" x14ac:dyDescent="0.25">
      <c r="A88" s="16"/>
      <c r="B88" s="16"/>
      <c r="C88" s="12"/>
      <c r="D88" s="12"/>
      <c r="E88" s="12"/>
      <c r="F88" s="12"/>
      <c r="G88" s="12"/>
      <c r="H88" s="12"/>
      <c r="I88" s="12"/>
      <c r="J88" s="12"/>
      <c r="K88" s="12"/>
      <c r="L88" s="11"/>
    </row>
    <row r="89" spans="1:12" ht="16.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1"/>
    </row>
    <row r="90" spans="1:12" ht="16.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1"/>
    </row>
    <row r="91" spans="1:12" ht="16.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1"/>
    </row>
    <row r="92" spans="1:12" ht="16.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1"/>
    </row>
    <row r="93" spans="1:12" ht="17.25" x14ac:dyDescent="0.25">
      <c r="A93" s="19"/>
      <c r="B93" s="13"/>
      <c r="C93" s="26"/>
      <c r="D93" s="26"/>
      <c r="E93" s="26"/>
      <c r="F93" s="26"/>
      <c r="G93" s="26"/>
      <c r="H93" s="26"/>
      <c r="I93" s="26"/>
      <c r="J93" s="26"/>
      <c r="K93" s="26"/>
      <c r="L93" s="11"/>
    </row>
    <row r="94" spans="1:12" ht="16.5" x14ac:dyDescent="0.25">
      <c r="A94" s="1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1"/>
    </row>
    <row r="95" spans="1:12" ht="16.5" x14ac:dyDescent="0.25">
      <c r="A95" s="20"/>
      <c r="B95" s="11"/>
      <c r="C95" s="15"/>
      <c r="D95" s="15"/>
      <c r="E95" s="15"/>
      <c r="F95" s="15"/>
      <c r="G95" s="15"/>
      <c r="H95" s="15"/>
      <c r="I95" s="15"/>
      <c r="J95" s="15"/>
      <c r="K95" s="15"/>
      <c r="L95" s="11"/>
    </row>
    <row r="96" spans="1:12" x14ac:dyDescent="0.25">
      <c r="A96" s="11"/>
      <c r="B96" s="11"/>
      <c r="C96" s="15"/>
      <c r="D96" s="15"/>
      <c r="E96" s="15"/>
      <c r="F96" s="15"/>
      <c r="G96" s="15"/>
      <c r="H96" s="15"/>
      <c r="I96" s="15"/>
      <c r="J96" s="15"/>
      <c r="K96" s="15"/>
      <c r="L96" s="11"/>
    </row>
    <row r="97" spans="1:12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1"/>
    </row>
    <row r="98" spans="1:12" x14ac:dyDescent="0.25">
      <c r="A98" s="16"/>
      <c r="B98" s="16"/>
      <c r="C98" s="12"/>
      <c r="D98" s="12"/>
      <c r="E98" s="12"/>
      <c r="F98" s="12"/>
      <c r="G98" s="12"/>
      <c r="H98" s="12"/>
      <c r="I98" s="12"/>
      <c r="J98" s="12"/>
      <c r="K98" s="12"/>
      <c r="L98" s="11"/>
    </row>
    <row r="99" spans="1:12" ht="16.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1"/>
    </row>
    <row r="100" spans="1:12" ht="16.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1"/>
    </row>
    <row r="101" spans="1:12" ht="16.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1"/>
    </row>
    <row r="102" spans="1:12" ht="16.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1"/>
    </row>
    <row r="103" spans="1:12" ht="16.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1"/>
    </row>
    <row r="104" spans="1:12" ht="16.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1"/>
    </row>
    <row r="105" spans="1:12" ht="16.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1"/>
    </row>
    <row r="106" spans="1:12" ht="16.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1"/>
    </row>
    <row r="107" spans="1:12" ht="16.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1"/>
    </row>
    <row r="108" spans="1:12" ht="16.5" x14ac:dyDescent="0.25">
      <c r="A108" s="19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1"/>
    </row>
    <row r="109" spans="1:12" ht="16.5" x14ac:dyDescent="0.25">
      <c r="A109" s="19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1"/>
    </row>
    <row r="110" spans="1:12" ht="16.5" x14ac:dyDescent="0.25">
      <c r="A110" s="2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1"/>
    </row>
    <row r="111" spans="1:12" ht="16.5" x14ac:dyDescent="0.25">
      <c r="A111" s="19"/>
      <c r="B111" s="17"/>
      <c r="C111" s="13"/>
      <c r="D111" s="13"/>
      <c r="E111" s="13"/>
      <c r="F111" s="13"/>
      <c r="G111" s="13"/>
      <c r="H111" s="13"/>
      <c r="I111" s="13"/>
      <c r="J111" s="13"/>
      <c r="K111" s="13"/>
      <c r="L111" s="11"/>
    </row>
    <row r="112" spans="1:12" x14ac:dyDescent="0.25">
      <c r="A112" s="11"/>
      <c r="B112" s="11"/>
      <c r="C112" s="15"/>
      <c r="D112" s="15"/>
      <c r="E112" s="15"/>
      <c r="F112" s="15"/>
      <c r="G112" s="15"/>
      <c r="H112" s="15"/>
      <c r="I112" s="15"/>
      <c r="J112" s="15"/>
      <c r="K112" s="15"/>
      <c r="L112" s="11"/>
    </row>
    <row r="113" spans="1:12" x14ac:dyDescent="0.25">
      <c r="A113" s="11"/>
      <c r="B113" s="11"/>
      <c r="C113" s="15"/>
      <c r="D113" s="15"/>
      <c r="E113" s="15"/>
      <c r="F113" s="15"/>
      <c r="G113" s="15"/>
      <c r="H113" s="15"/>
      <c r="I113" s="15"/>
      <c r="J113" s="15"/>
      <c r="K113" s="15"/>
      <c r="L113" s="11"/>
    </row>
  </sheetData>
  <protectedRanges>
    <protectedRange sqref="E5:F6 B5:C7" name="Range1"/>
    <protectedRange sqref="A9:B9 A10:D23 I15:I23 E10:G10 E11:E23 G11:G51 F11:F50 D9:G9" name="Range4"/>
    <protectedRange sqref="I9:I14" name="Range4_1_1"/>
    <protectedRange sqref="C9" name="Range4_1"/>
  </protectedRanges>
  <dataConsolidate/>
  <mergeCells count="22">
    <mergeCell ref="A52:C52"/>
    <mergeCell ref="B7:C7"/>
    <mergeCell ref="A51:C51"/>
    <mergeCell ref="E6:G7"/>
    <mergeCell ref="D6:D7"/>
    <mergeCell ref="D59:G59"/>
    <mergeCell ref="D56:G56"/>
    <mergeCell ref="D57:G57"/>
    <mergeCell ref="D58:G58"/>
    <mergeCell ref="A53:C53"/>
    <mergeCell ref="A54:C54"/>
    <mergeCell ref="A55:G55"/>
    <mergeCell ref="A56:B56"/>
    <mergeCell ref="A57:B57"/>
    <mergeCell ref="A58:B58"/>
    <mergeCell ref="A59:B59"/>
    <mergeCell ref="E5:G5"/>
    <mergeCell ref="B5:C5"/>
    <mergeCell ref="B6:C6"/>
    <mergeCell ref="A1:D1"/>
    <mergeCell ref="A2:D2"/>
    <mergeCell ref="A3:D3"/>
  </mergeCells>
  <dataValidations count="1">
    <dataValidation type="whole" allowBlank="1" showInputMessage="1" showErrorMessage="1" sqref="D10:E50">
      <formula1>1</formula1>
      <formula2>100</formula2>
    </dataValidation>
  </dataValidations>
  <printOptions horizontalCentered="1"/>
  <pageMargins left="0.6692913385826772" right="0.19685039370078741" top="0.74803149606299213" bottom="0.47244094488188981" header="0.31496062992125984" footer="0.31496062992125984"/>
  <pageSetup paperSize="9" scale="74" orientation="portrait" r:id="rId1"/>
  <headerFooter>
    <oddFooter>&amp;LTarikh Dicetak: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Sheet1!$E$69:$E$70</xm:f>
          </x14:formula1>
          <xm:sqref>F10:F50</xm:sqref>
        </x14:dataValidation>
        <x14:dataValidation type="list" allowBlank="1" showInputMessage="1" showErrorMessage="1">
          <x14:formula1>
            <xm:f>Sheet1!$H$69:$H$72</xm:f>
          </x14:formula1>
          <xm:sqref>G10:G51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K73"/>
  <sheetViews>
    <sheetView workbookViewId="0">
      <selection activeCell="C76" sqref="C76"/>
    </sheetView>
  </sheetViews>
  <sheetFormatPr defaultRowHeight="15" x14ac:dyDescent="0.25"/>
  <cols>
    <col min="1" max="1" width="17.28515625" customWidth="1"/>
    <col min="2" max="2" width="13.28515625" customWidth="1"/>
    <col min="3" max="3" width="8" customWidth="1"/>
    <col min="4" max="4" width="13.5703125" customWidth="1"/>
    <col min="5" max="5" width="11.42578125" customWidth="1"/>
    <col min="10" max="10" width="18.7109375" customWidth="1"/>
    <col min="11" max="11" width="20.28515625" customWidth="1"/>
  </cols>
  <sheetData>
    <row r="3" spans="1:8" x14ac:dyDescent="0.25">
      <c r="A3" t="s">
        <v>0</v>
      </c>
      <c r="B3" t="str">
        <f>A4</f>
        <v>CEMERLANG</v>
      </c>
      <c r="C3" t="str">
        <f>A5</f>
        <v>TINGGI</v>
      </c>
      <c r="D3" t="str">
        <f>A6</f>
        <v>SEDERHANA</v>
      </c>
      <c r="E3" t="str">
        <f>A7</f>
        <v>RENDAH</v>
      </c>
      <c r="G3" t="s">
        <v>6</v>
      </c>
      <c r="H3" t="s">
        <v>0</v>
      </c>
    </row>
    <row r="4" spans="1:8" x14ac:dyDescent="0.25">
      <c r="A4" t="s">
        <v>9</v>
      </c>
      <c r="B4">
        <v>90</v>
      </c>
      <c r="C4">
        <v>80</v>
      </c>
      <c r="D4">
        <v>60</v>
      </c>
      <c r="E4">
        <v>1</v>
      </c>
    </row>
    <row r="5" spans="1:8" x14ac:dyDescent="0.25">
      <c r="A5" t="s">
        <v>7</v>
      </c>
      <c r="B5">
        <v>91</v>
      </c>
      <c r="C5">
        <v>81</v>
      </c>
      <c r="D5">
        <v>61</v>
      </c>
      <c r="E5">
        <v>2</v>
      </c>
    </row>
    <row r="6" spans="1:8" x14ac:dyDescent="0.25">
      <c r="A6" t="s">
        <v>10</v>
      </c>
      <c r="B6">
        <v>92</v>
      </c>
      <c r="C6">
        <v>82</v>
      </c>
      <c r="D6">
        <v>62</v>
      </c>
      <c r="E6">
        <v>3</v>
      </c>
    </row>
    <row r="7" spans="1:8" x14ac:dyDescent="0.25">
      <c r="A7" t="s">
        <v>6</v>
      </c>
      <c r="B7">
        <v>93</v>
      </c>
      <c r="C7">
        <v>83</v>
      </c>
      <c r="D7">
        <v>63</v>
      </c>
      <c r="E7">
        <v>4</v>
      </c>
    </row>
    <row r="8" spans="1:8" x14ac:dyDescent="0.25">
      <c r="B8">
        <v>94</v>
      </c>
      <c r="C8">
        <v>84</v>
      </c>
      <c r="D8">
        <v>64</v>
      </c>
      <c r="E8">
        <v>5</v>
      </c>
    </row>
    <row r="9" spans="1:8" x14ac:dyDescent="0.25">
      <c r="B9">
        <v>95</v>
      </c>
      <c r="C9">
        <v>85</v>
      </c>
      <c r="D9">
        <v>65</v>
      </c>
      <c r="E9">
        <v>6</v>
      </c>
    </row>
    <row r="10" spans="1:8" x14ac:dyDescent="0.25">
      <c r="B10">
        <v>96</v>
      </c>
      <c r="C10">
        <v>86</v>
      </c>
      <c r="D10">
        <v>66</v>
      </c>
      <c r="E10">
        <v>7</v>
      </c>
    </row>
    <row r="11" spans="1:8" x14ac:dyDescent="0.25">
      <c r="B11">
        <v>97</v>
      </c>
      <c r="C11">
        <v>87</v>
      </c>
      <c r="D11">
        <v>67</v>
      </c>
      <c r="E11">
        <v>8</v>
      </c>
    </row>
    <row r="12" spans="1:8" x14ac:dyDescent="0.25">
      <c r="B12">
        <v>98</v>
      </c>
      <c r="C12">
        <v>88</v>
      </c>
      <c r="D12">
        <v>68</v>
      </c>
      <c r="E12">
        <v>9</v>
      </c>
    </row>
    <row r="13" spans="1:8" x14ac:dyDescent="0.25">
      <c r="B13">
        <v>99</v>
      </c>
      <c r="C13">
        <v>89</v>
      </c>
      <c r="D13">
        <v>69</v>
      </c>
      <c r="E13">
        <v>10</v>
      </c>
    </row>
    <row r="14" spans="1:8" x14ac:dyDescent="0.25">
      <c r="B14">
        <v>100</v>
      </c>
      <c r="D14">
        <v>70</v>
      </c>
      <c r="E14">
        <v>11</v>
      </c>
    </row>
    <row r="15" spans="1:8" x14ac:dyDescent="0.25">
      <c r="D15">
        <v>71</v>
      </c>
      <c r="E15">
        <v>12</v>
      </c>
    </row>
    <row r="16" spans="1:8" x14ac:dyDescent="0.25">
      <c r="D16">
        <v>72</v>
      </c>
      <c r="E16">
        <v>13</v>
      </c>
    </row>
    <row r="17" spans="4:5" x14ac:dyDescent="0.25">
      <c r="D17">
        <v>73</v>
      </c>
      <c r="E17">
        <v>14</v>
      </c>
    </row>
    <row r="18" spans="4:5" x14ac:dyDescent="0.25">
      <c r="D18">
        <v>74</v>
      </c>
      <c r="E18">
        <v>15</v>
      </c>
    </row>
    <row r="19" spans="4:5" x14ac:dyDescent="0.25">
      <c r="D19">
        <v>75</v>
      </c>
      <c r="E19">
        <v>16</v>
      </c>
    </row>
    <row r="20" spans="4:5" x14ac:dyDescent="0.25">
      <c r="D20">
        <v>76</v>
      </c>
      <c r="E20">
        <v>17</v>
      </c>
    </row>
    <row r="21" spans="4:5" x14ac:dyDescent="0.25">
      <c r="D21">
        <v>77</v>
      </c>
      <c r="E21">
        <v>18</v>
      </c>
    </row>
    <row r="22" spans="4:5" x14ac:dyDescent="0.25">
      <c r="D22">
        <v>78</v>
      </c>
      <c r="E22">
        <v>19</v>
      </c>
    </row>
    <row r="23" spans="4:5" x14ac:dyDescent="0.25">
      <c r="D23">
        <v>79</v>
      </c>
      <c r="E23">
        <v>20</v>
      </c>
    </row>
    <row r="24" spans="4:5" x14ac:dyDescent="0.25">
      <c r="E24">
        <v>21</v>
      </c>
    </row>
    <row r="25" spans="4:5" x14ac:dyDescent="0.25">
      <c r="E25">
        <v>22</v>
      </c>
    </row>
    <row r="26" spans="4:5" x14ac:dyDescent="0.25">
      <c r="E26">
        <v>23</v>
      </c>
    </row>
    <row r="27" spans="4:5" x14ac:dyDescent="0.25">
      <c r="E27">
        <v>24</v>
      </c>
    </row>
    <row r="28" spans="4:5" x14ac:dyDescent="0.25">
      <c r="E28">
        <v>25</v>
      </c>
    </row>
    <row r="29" spans="4:5" x14ac:dyDescent="0.25">
      <c r="E29">
        <v>26</v>
      </c>
    </row>
    <row r="30" spans="4:5" x14ac:dyDescent="0.25">
      <c r="E30">
        <v>27</v>
      </c>
    </row>
    <row r="31" spans="4:5" x14ac:dyDescent="0.25">
      <c r="E31">
        <v>28</v>
      </c>
    </row>
    <row r="32" spans="4:5" x14ac:dyDescent="0.25">
      <c r="E32">
        <v>29</v>
      </c>
    </row>
    <row r="33" spans="5:5" x14ac:dyDescent="0.25">
      <c r="E33">
        <v>30</v>
      </c>
    </row>
    <row r="34" spans="5:5" x14ac:dyDescent="0.25">
      <c r="E34">
        <v>31</v>
      </c>
    </row>
    <row r="35" spans="5:5" x14ac:dyDescent="0.25">
      <c r="E35">
        <v>32</v>
      </c>
    </row>
    <row r="36" spans="5:5" x14ac:dyDescent="0.25">
      <c r="E36">
        <v>33</v>
      </c>
    </row>
    <row r="37" spans="5:5" x14ac:dyDescent="0.25">
      <c r="E37">
        <v>34</v>
      </c>
    </row>
    <row r="38" spans="5:5" x14ac:dyDescent="0.25">
      <c r="E38">
        <v>35</v>
      </c>
    </row>
    <row r="39" spans="5:5" x14ac:dyDescent="0.25">
      <c r="E39">
        <v>36</v>
      </c>
    </row>
    <row r="40" spans="5:5" x14ac:dyDescent="0.25">
      <c r="E40">
        <v>37</v>
      </c>
    </row>
    <row r="41" spans="5:5" x14ac:dyDescent="0.25">
      <c r="E41">
        <v>38</v>
      </c>
    </row>
    <row r="42" spans="5:5" x14ac:dyDescent="0.25">
      <c r="E42">
        <v>39</v>
      </c>
    </row>
    <row r="43" spans="5:5" x14ac:dyDescent="0.25">
      <c r="E43">
        <v>40</v>
      </c>
    </row>
    <row r="44" spans="5:5" x14ac:dyDescent="0.25">
      <c r="E44">
        <v>41</v>
      </c>
    </row>
    <row r="45" spans="5:5" x14ac:dyDescent="0.25">
      <c r="E45">
        <v>42</v>
      </c>
    </row>
    <row r="46" spans="5:5" x14ac:dyDescent="0.25">
      <c r="E46">
        <v>43</v>
      </c>
    </row>
    <row r="47" spans="5:5" x14ac:dyDescent="0.25">
      <c r="E47">
        <v>44</v>
      </c>
    </row>
    <row r="48" spans="5:5" x14ac:dyDescent="0.25">
      <c r="E48">
        <v>45</v>
      </c>
    </row>
    <row r="49" spans="5:5" x14ac:dyDescent="0.25">
      <c r="E49">
        <v>46</v>
      </c>
    </row>
    <row r="50" spans="5:5" x14ac:dyDescent="0.25">
      <c r="E50">
        <v>47</v>
      </c>
    </row>
    <row r="51" spans="5:5" x14ac:dyDescent="0.25">
      <c r="E51">
        <v>48</v>
      </c>
    </row>
    <row r="52" spans="5:5" x14ac:dyDescent="0.25">
      <c r="E52">
        <v>49</v>
      </c>
    </row>
    <row r="53" spans="5:5" x14ac:dyDescent="0.25">
      <c r="E53">
        <v>50</v>
      </c>
    </row>
    <row r="54" spans="5:5" x14ac:dyDescent="0.25">
      <c r="E54">
        <v>51</v>
      </c>
    </row>
    <row r="55" spans="5:5" x14ac:dyDescent="0.25">
      <c r="E55">
        <v>52</v>
      </c>
    </row>
    <row r="56" spans="5:5" x14ac:dyDescent="0.25">
      <c r="E56">
        <v>53</v>
      </c>
    </row>
    <row r="57" spans="5:5" x14ac:dyDescent="0.25">
      <c r="E57">
        <v>54</v>
      </c>
    </row>
    <row r="58" spans="5:5" x14ac:dyDescent="0.25">
      <c r="E58">
        <v>55</v>
      </c>
    </row>
    <row r="59" spans="5:5" x14ac:dyDescent="0.25">
      <c r="E59">
        <v>56</v>
      </c>
    </row>
    <row r="60" spans="5:5" x14ac:dyDescent="0.25">
      <c r="E60">
        <v>57</v>
      </c>
    </row>
    <row r="61" spans="5:5" x14ac:dyDescent="0.25">
      <c r="E61">
        <v>58</v>
      </c>
    </row>
    <row r="62" spans="5:5" x14ac:dyDescent="0.25">
      <c r="E62">
        <v>59</v>
      </c>
    </row>
    <row r="68" spans="1:11" ht="30" x14ac:dyDescent="0.25">
      <c r="A68" s="6" t="s">
        <v>0</v>
      </c>
      <c r="B68" s="3" t="s">
        <v>8</v>
      </c>
      <c r="C68" s="3"/>
      <c r="E68" t="s">
        <v>13</v>
      </c>
      <c r="H68" t="s">
        <v>12</v>
      </c>
      <c r="J68" s="41" t="s">
        <v>16</v>
      </c>
      <c r="K68" s="41" t="s">
        <v>17</v>
      </c>
    </row>
    <row r="69" spans="1:11" ht="16.5" x14ac:dyDescent="0.25">
      <c r="A69" s="7">
        <v>0</v>
      </c>
      <c r="B69" s="4">
        <v>1</v>
      </c>
      <c r="C69" s="4"/>
      <c r="E69" t="s">
        <v>25</v>
      </c>
      <c r="H69" t="s">
        <v>14</v>
      </c>
      <c r="J69" s="42">
        <f>'SIMULASI KEBRHASILAN'!D51*100</f>
        <v>400</v>
      </c>
      <c r="K69" s="42">
        <f>'SIMULASI KEBRHASILAN'!E51*100</f>
        <v>300</v>
      </c>
    </row>
    <row r="70" spans="1:11" ht="16.5" x14ac:dyDescent="0.25">
      <c r="A70" s="7">
        <v>26</v>
      </c>
      <c r="B70" s="4">
        <v>2</v>
      </c>
      <c r="C70" s="4"/>
      <c r="E70" s="49" t="s">
        <v>26</v>
      </c>
      <c r="H70" t="s">
        <v>23</v>
      </c>
      <c r="J70" s="40"/>
    </row>
    <row r="71" spans="1:11" ht="16.5" x14ac:dyDescent="0.25">
      <c r="A71" s="7">
        <v>51</v>
      </c>
      <c r="B71" s="4">
        <v>3</v>
      </c>
      <c r="C71" s="4"/>
      <c r="H71" t="s">
        <v>15</v>
      </c>
      <c r="J71" s="40"/>
    </row>
    <row r="72" spans="1:11" ht="16.5" x14ac:dyDescent="0.25">
      <c r="A72" s="8">
        <v>76</v>
      </c>
      <c r="B72" s="5">
        <v>4</v>
      </c>
      <c r="C72" s="5"/>
      <c r="H72" t="s">
        <v>24</v>
      </c>
      <c r="J72" s="40"/>
    </row>
    <row r="73" spans="1:11" x14ac:dyDescent="0.25">
      <c r="J73" s="40"/>
    </row>
  </sheetData>
  <sheetProtection formatCells="0" formatColumns="0" formatRows="0" insertColumns="0" insertRows="0" insertHyperlinks="0" deleteColumns="0" deleteRows="0" sort="0" autoFilter="0" pivotTables="0"/>
  <dataValidations disablePrompts="1" count="2">
    <dataValidation type="list" allowBlank="1" showInputMessage="1" showErrorMessage="1" sqref="G3">
      <formula1>MARKAH</formula1>
    </dataValidation>
    <dataValidation type="list" allowBlank="1" showInputMessage="1" showErrorMessage="1" sqref="H3">
      <formula1>INDIRECT(G3)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SIMULASI KEBRHASILAN</vt:lpstr>
      <vt:lpstr>Sheet1</vt:lpstr>
      <vt:lpstr>CEMERLANG</vt:lpstr>
      <vt:lpstr>MARKAH</vt:lpstr>
      <vt:lpstr>'SIMULASI KEBRHASILAN'!Print_Area</vt:lpstr>
      <vt:lpstr>RENDAH</vt:lpstr>
      <vt:lpstr>SEDERHANA</vt:lpstr>
      <vt:lpstr>TINGGI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2017-04-13T01:25:14Z</cp:lastPrinted>
  <dcterms:created xsi:type="dcterms:W3CDTF">2015-03-04T07:25:54Z</dcterms:created>
  <dcterms:modified xsi:type="dcterms:W3CDTF">2017-05-02T06:08:38Z</dcterms:modified>
</cp:coreProperties>
</file>